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เว็บไซต์\เว็บระโนด\15\"/>
    </mc:Choice>
  </mc:AlternateContent>
  <xr:revisionPtr revIDLastSave="0" documentId="8_{1D86F725-384E-403F-8898-F424097599A6}" xr6:coauthVersionLast="47" xr6:coauthVersionMax="47" xr10:uidLastSave="{00000000-0000-0000-0000-000000000000}"/>
  <bookViews>
    <workbookView xWindow="-120" yWindow="-120" windowWidth="29040" windowHeight="15840" firstSheet="2" activeTab="2" xr2:uid="{F551E480-FF97-4511-94F9-4F0FB5F20005}"/>
  </bookViews>
  <sheets>
    <sheet name="ต.ค.67" sheetId="1" state="hidden" r:id="rId1"/>
    <sheet name="พ.ย.67" sheetId="2" state="hidden" r:id="rId2"/>
    <sheet name="ธ.ค.67" sheetId="3" r:id="rId3"/>
    <sheet name="ม.ค.68" sheetId="4" state="hidden" r:id="rId4"/>
    <sheet name="ก.พ.68" sheetId="5" state="hidden" r:id="rId5"/>
    <sheet name="ต.ค.67-ก.พ.68" sheetId="6" state="hidden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6" i="6" l="1"/>
  <c r="N56" i="6" s="1"/>
  <c r="M44" i="6"/>
  <c r="N44" i="6" s="1"/>
  <c r="M32" i="6"/>
  <c r="N32" i="6" s="1"/>
  <c r="M20" i="6"/>
  <c r="N20" i="6" s="1"/>
  <c r="M8" i="6"/>
  <c r="N8" i="6" s="1"/>
  <c r="M8" i="5"/>
  <c r="N8" i="5" s="1"/>
  <c r="M8" i="4"/>
  <c r="N8" i="4" s="1"/>
  <c r="M8" i="3"/>
  <c r="N8" i="3" s="1"/>
  <c r="M8" i="2"/>
  <c r="N8" i="2" s="1"/>
  <c r="M8" i="1"/>
  <c r="N8" i="1"/>
</calcChain>
</file>

<file path=xl/sharedStrings.xml><?xml version="1.0" encoding="utf-8"?>
<sst xmlns="http://schemas.openxmlformats.org/spreadsheetml/2006/main" count="380" uniqueCount="50">
  <si>
    <t>สถานีตำรวจภูธรระโนด</t>
  </si>
  <si>
    <t>วันที่  31  เดือน ตุลาคม  พ.ศ.2567</t>
  </si>
  <si>
    <t>ลำดับ</t>
  </si>
  <si>
    <t>เฉพาะเจาะจง</t>
  </si>
  <si>
    <t>ปีงบประมาณ</t>
  </si>
  <si>
    <t>ชื่อหน่วยงาน</t>
  </si>
  <si>
    <t xml:space="preserve">ข้อมูลโครงการจัดซื้อจัดจ้างในรอบเดือน ตุลาคม ปีงบประมาณ พ.ศ.2568 </t>
  </si>
  <si>
    <t>สภ.ระโนด</t>
  </si>
  <si>
    <t>อำเภอ</t>
  </si>
  <si>
    <t>จังหวัด</t>
  </si>
  <si>
    <t>กระทรวง</t>
  </si>
  <si>
    <t>ระโนด</t>
  </si>
  <si>
    <t>สงขลา</t>
  </si>
  <si>
    <t>สำนักงานตำรวจแห่งชาติ</t>
  </si>
  <si>
    <t>ประเภทหน่วยงาน</t>
  </si>
  <si>
    <t>ชื่อรายการของ</t>
  </si>
  <si>
    <t>งานที่จัดซื้อจัดจ้าง</t>
  </si>
  <si>
    <t>วงเงินในงบประมาณ</t>
  </si>
  <si>
    <t>ที่ได้รับจัดสรร (บาท)</t>
  </si>
  <si>
    <t>แหล่งที่มาของ</t>
  </si>
  <si>
    <t>งบประมาณ</t>
  </si>
  <si>
    <t>สถานะการ</t>
  </si>
  <si>
    <t>จัดซื้อจัดจ้าง</t>
  </si>
  <si>
    <t>วิธีการจัดซื้อจัดจ้าง</t>
  </si>
  <si>
    <t>ราคากลาง (บาท)</t>
  </si>
  <si>
    <t>ราคาที่ตกลง</t>
  </si>
  <si>
    <t>รายชื่อผู้ประกอบการ</t>
  </si>
  <si>
    <t>จัดซื้อจัดจ้างที่ได้รับคัดเลือก</t>
  </si>
  <si>
    <t>เลขที่โครงการ</t>
  </si>
  <si>
    <t>ในระบบ e-GP</t>
  </si>
  <si>
    <t>หน่วยงานในสังกัด</t>
  </si>
  <si>
    <t>โครงการจัดซื้อน้ำมันเชื้อเพลิง</t>
  </si>
  <si>
    <t>ประจำเดือน ตุลาคม 2567</t>
  </si>
  <si>
    <t>ตร.</t>
  </si>
  <si>
    <t>สิ้นสุดสัญญา</t>
  </si>
  <si>
    <t>บริษัท เอกศิริปิโตรเลียม</t>
  </si>
  <si>
    <t>วันที่  30  เดือน พฤศจิกายน  พ.ศ.2567</t>
  </si>
  <si>
    <t>ประจำเดือน พฤศจิกายน 2567</t>
  </si>
  <si>
    <t>วันที่  31  เดือน ธันวาคม  พ.ศ.2567</t>
  </si>
  <si>
    <t>ประจำเดือน ธันวาคม 2567</t>
  </si>
  <si>
    <t>ห้างหุ้นส่วนจำกัด ฎิตินนท์ระโนด</t>
  </si>
  <si>
    <t>วันที่  31  เดือน มกราคม  พ.ศ.2568</t>
  </si>
  <si>
    <t>ประจำเดือน มกราคม 2568</t>
  </si>
  <si>
    <t>วันที่  28  เดือน กุมภาพันธ์  พ.ศ.2568</t>
  </si>
  <si>
    <t>ประจำเดือน กุมภาพันธ์ 2568</t>
  </si>
  <si>
    <t>ขัอมูล ณ วันที่  31  เดือน ธันวาคม  พ.ศ.2567</t>
  </si>
  <si>
    <t>ข้อมูล ณ วันที่  31  เดือน ตุลาคม  พ.ศ.2567</t>
  </si>
  <si>
    <t>ข้อมูล ณ วันที่  30  เดือน พฤศจิกายน  พ.ศ.2567</t>
  </si>
  <si>
    <t>ข้อมูล ณ วันที่  31  เดือน มกราคม  พ.ศ.2568</t>
  </si>
  <si>
    <t>ข้อมูล ณ วันที่  28  เดือน กุมภาพันธ์ 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</si>
</sst>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28"/>
      <color theme="1"/>
      <name val="TH SarabunIT๙"/>
      <family val="2"/>
    </font>
    <font>
      <b/>
      <sz val="2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4"/>
      <name val="TH SarabunIT๙"/>
      <family val="2"/>
    </font>
    <font>
      <b/>
      <sz val="12"/>
      <color theme="1"/>
      <name val="TH SarabunIT๙"/>
      <family val="2"/>
    </font>
    <font>
      <b/>
      <sz val="12"/>
      <name val="TH SarabunIT๙"/>
      <family val="2"/>
    </font>
    <font>
      <b/>
      <sz val="20"/>
      <color theme="1"/>
      <name val="TH SarabunIT๙"/>
      <family val="2"/>
    </font>
    <font>
      <sz val="12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" fontId="4" fillId="0" borderId="8" xfId="0" applyNumberFormat="1" applyFont="1" applyBorder="1" applyAlignment="1">
      <alignment horizontal="center" vertical="center"/>
    </xf>
    <xf numFmtId="4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/>
    <xf numFmtId="4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4" fontId="4" fillId="0" borderId="8" xfId="0" applyNumberFormat="1" applyFont="1" applyBorder="1" applyAlignment="1">
      <alignment vertical="center"/>
    </xf>
    <xf numFmtId="4" fontId="4" fillId="0" borderId="6" xfId="0" applyNumberFormat="1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8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4" fontId="6" fillId="0" borderId="6" xfId="0" applyNumberFormat="1" applyFont="1" applyBorder="1" applyAlignment="1">
      <alignment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/>
    </xf>
    <xf numFmtId="0" fontId="6" fillId="0" borderId="6" xfId="0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A317E-CF0B-448A-B711-41CD7719BD4C}">
  <dimension ref="A1:P9"/>
  <sheetViews>
    <sheetView workbookViewId="0">
      <selection activeCell="H25" sqref="H25"/>
    </sheetView>
  </sheetViews>
  <sheetFormatPr defaultRowHeight="14.25" x14ac:dyDescent="0.2"/>
  <cols>
    <col min="1" max="1" width="3.5" customWidth="1"/>
    <col min="2" max="2" width="8" bestFit="1" customWidth="1"/>
    <col min="3" max="3" width="8.25" customWidth="1"/>
    <col min="4" max="4" width="4.375" bestFit="1" customWidth="1"/>
    <col min="5" max="5" width="4.75" bestFit="1" customWidth="1"/>
    <col min="6" max="6" width="14.5" bestFit="1" customWidth="1"/>
    <col min="7" max="7" width="15.75" customWidth="1"/>
    <col min="8" max="8" width="18" customWidth="1"/>
    <col min="9" max="9" width="12.5" customWidth="1"/>
    <col min="10" max="10" width="8.625" bestFit="1" customWidth="1"/>
    <col min="11" max="11" width="8.25" customWidth="1"/>
    <col min="12" max="12" width="11.25" bestFit="1" customWidth="1"/>
    <col min="13" max="13" width="10.25" bestFit="1" customWidth="1"/>
    <col min="14" max="14" width="8.875" bestFit="1" customWidth="1"/>
    <col min="15" max="15" width="16" bestFit="1" customWidth="1"/>
    <col min="16" max="16" width="11.625" customWidth="1"/>
  </cols>
  <sheetData>
    <row r="1" spans="1:16" ht="26.25" x14ac:dyDescent="0.4">
      <c r="A1" s="72" t="s">
        <v>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</row>
    <row r="2" spans="1:16" ht="26.25" x14ac:dyDescent="0.4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26.25" x14ac:dyDescent="0.4">
      <c r="A3" s="72" t="s">
        <v>46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1:16" ht="30.75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5.75" x14ac:dyDescent="0.25">
      <c r="A5" s="39" t="s">
        <v>2</v>
      </c>
      <c r="B5" s="40" t="s">
        <v>4</v>
      </c>
      <c r="C5" s="40" t="s">
        <v>5</v>
      </c>
      <c r="D5" s="40" t="s">
        <v>8</v>
      </c>
      <c r="E5" s="40" t="s">
        <v>9</v>
      </c>
      <c r="F5" s="40" t="s">
        <v>10</v>
      </c>
      <c r="G5" s="41" t="s">
        <v>14</v>
      </c>
      <c r="H5" s="42" t="s">
        <v>15</v>
      </c>
      <c r="I5" s="43" t="s">
        <v>17</v>
      </c>
      <c r="J5" s="43" t="s">
        <v>19</v>
      </c>
      <c r="K5" s="44" t="s">
        <v>21</v>
      </c>
      <c r="L5" s="40" t="s">
        <v>23</v>
      </c>
      <c r="M5" s="45" t="s">
        <v>24</v>
      </c>
      <c r="N5" s="43" t="s">
        <v>25</v>
      </c>
      <c r="O5" s="43" t="s">
        <v>26</v>
      </c>
      <c r="P5" s="42" t="s">
        <v>28</v>
      </c>
    </row>
    <row r="6" spans="1:16" ht="15.75" x14ac:dyDescent="0.25">
      <c r="A6" s="40"/>
      <c r="B6" s="46"/>
      <c r="C6" s="46"/>
      <c r="D6" s="46"/>
      <c r="E6" s="46"/>
      <c r="F6" s="46"/>
      <c r="G6" s="47"/>
      <c r="H6" s="48" t="s">
        <v>16</v>
      </c>
      <c r="I6" s="49" t="s">
        <v>18</v>
      </c>
      <c r="J6" s="49" t="s">
        <v>20</v>
      </c>
      <c r="K6" s="50" t="s">
        <v>22</v>
      </c>
      <c r="L6" s="46"/>
      <c r="M6" s="51"/>
      <c r="N6" s="49" t="s">
        <v>22</v>
      </c>
      <c r="O6" s="49" t="s">
        <v>27</v>
      </c>
      <c r="P6" s="48" t="s">
        <v>29</v>
      </c>
    </row>
    <row r="7" spans="1:16" ht="15.75" x14ac:dyDescent="0.25">
      <c r="A7" s="52">
        <v>1</v>
      </c>
      <c r="B7" s="52">
        <v>2568</v>
      </c>
      <c r="C7" s="52" t="s">
        <v>7</v>
      </c>
      <c r="D7" s="52" t="s">
        <v>11</v>
      </c>
      <c r="E7" s="52" t="s">
        <v>12</v>
      </c>
      <c r="F7" s="52" t="s">
        <v>13</v>
      </c>
      <c r="G7" s="53" t="s">
        <v>30</v>
      </c>
      <c r="H7" s="54" t="s">
        <v>31</v>
      </c>
      <c r="I7" s="55">
        <v>142000</v>
      </c>
      <c r="J7" s="56" t="s">
        <v>33</v>
      </c>
      <c r="K7" s="57"/>
      <c r="L7" s="57"/>
      <c r="M7" s="57"/>
      <c r="N7" s="57"/>
      <c r="O7" s="57"/>
      <c r="P7" s="52">
        <v>3100010823</v>
      </c>
    </row>
    <row r="8" spans="1:16" ht="15.75" x14ac:dyDescent="0.25">
      <c r="A8" s="58"/>
      <c r="B8" s="59"/>
      <c r="C8" s="59"/>
      <c r="D8" s="59"/>
      <c r="E8" s="59"/>
      <c r="F8" s="59"/>
      <c r="G8" s="60" t="s">
        <v>13</v>
      </c>
      <c r="H8" s="61" t="s">
        <v>32</v>
      </c>
      <c r="I8" s="62"/>
      <c r="J8" s="58"/>
      <c r="K8" s="63" t="s">
        <v>34</v>
      </c>
      <c r="L8" s="63" t="s">
        <v>3</v>
      </c>
      <c r="M8" s="63">
        <f>+I7</f>
        <v>142000</v>
      </c>
      <c r="N8" s="63">
        <f>+M8</f>
        <v>142000</v>
      </c>
      <c r="O8" s="64" t="s">
        <v>35</v>
      </c>
      <c r="P8" s="59"/>
    </row>
    <row r="9" spans="1:16" ht="15.75" x14ac:dyDescent="0.25">
      <c r="A9" s="65"/>
      <c r="B9" s="66"/>
      <c r="C9" s="66"/>
      <c r="D9" s="66"/>
      <c r="E9" s="66"/>
      <c r="F9" s="66"/>
      <c r="G9" s="67"/>
      <c r="H9" s="68"/>
      <c r="I9" s="69"/>
      <c r="J9" s="65"/>
      <c r="K9" s="70"/>
      <c r="L9" s="70"/>
      <c r="M9" s="71"/>
      <c r="N9" s="71"/>
      <c r="O9" s="71"/>
      <c r="P9" s="66"/>
    </row>
  </sheetData>
  <mergeCells count="21">
    <mergeCell ref="A7:A9"/>
    <mergeCell ref="I7:I9"/>
    <mergeCell ref="J7:J9"/>
    <mergeCell ref="P7:P9"/>
    <mergeCell ref="B5:B6"/>
    <mergeCell ref="C5:C6"/>
    <mergeCell ref="B7:B9"/>
    <mergeCell ref="C7:C9"/>
    <mergeCell ref="D5:D6"/>
    <mergeCell ref="D7:D9"/>
    <mergeCell ref="E7:E9"/>
    <mergeCell ref="F7:F9"/>
    <mergeCell ref="L5:L6"/>
    <mergeCell ref="A1:P1"/>
    <mergeCell ref="A2:P2"/>
    <mergeCell ref="A3:P3"/>
    <mergeCell ref="A5:A6"/>
    <mergeCell ref="G5:G6"/>
    <mergeCell ref="M5:M6"/>
    <mergeCell ref="E5:E6"/>
    <mergeCell ref="F5:F6"/>
  </mergeCells>
  <pageMargins left="0.13" right="0.12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FF7E6-81F3-41EA-B70C-1A60F04ED027}">
  <dimension ref="A1:P9"/>
  <sheetViews>
    <sheetView zoomScaleNormal="100" workbookViewId="0">
      <selection activeCell="G16" sqref="G16"/>
    </sheetView>
  </sheetViews>
  <sheetFormatPr defaultRowHeight="14.25" x14ac:dyDescent="0.2"/>
  <cols>
    <col min="1" max="1" width="4" bestFit="1" customWidth="1"/>
    <col min="2" max="2" width="8" bestFit="1" customWidth="1"/>
    <col min="3" max="3" width="7.875" bestFit="1" customWidth="1"/>
    <col min="4" max="4" width="4.375" bestFit="1" customWidth="1"/>
    <col min="5" max="5" width="4.75" bestFit="1" customWidth="1"/>
    <col min="6" max="7" width="14.5" bestFit="1" customWidth="1"/>
    <col min="8" max="8" width="18.625" bestFit="1" customWidth="1"/>
    <col min="9" max="9" width="12.125" bestFit="1" customWidth="1"/>
    <col min="10" max="10" width="8.625" bestFit="1" customWidth="1"/>
    <col min="11" max="11" width="8.75" customWidth="1"/>
    <col min="12" max="12" width="11.25" bestFit="1" customWidth="1"/>
    <col min="13" max="13" width="10.25" bestFit="1" customWidth="1"/>
    <col min="14" max="14" width="9.125" customWidth="1"/>
    <col min="15" max="15" width="16" bestFit="1" customWidth="1"/>
    <col min="16" max="16" width="10.375" customWidth="1"/>
  </cols>
  <sheetData>
    <row r="1" spans="1:16" ht="26.25" x14ac:dyDescent="0.4">
      <c r="A1" s="72" t="s">
        <v>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</row>
    <row r="2" spans="1:16" ht="26.25" x14ac:dyDescent="0.4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26.25" x14ac:dyDescent="0.4">
      <c r="A3" s="72" t="s">
        <v>47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1:16" ht="26.25" x14ac:dyDescent="0.4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</row>
    <row r="5" spans="1:16" ht="15.75" x14ac:dyDescent="0.25">
      <c r="A5" s="39" t="s">
        <v>2</v>
      </c>
      <c r="B5" s="40" t="s">
        <v>4</v>
      </c>
      <c r="C5" s="40" t="s">
        <v>5</v>
      </c>
      <c r="D5" s="40" t="s">
        <v>8</v>
      </c>
      <c r="E5" s="40" t="s">
        <v>9</v>
      </c>
      <c r="F5" s="40" t="s">
        <v>10</v>
      </c>
      <c r="G5" s="41" t="s">
        <v>14</v>
      </c>
      <c r="H5" s="42" t="s">
        <v>15</v>
      </c>
      <c r="I5" s="43" t="s">
        <v>17</v>
      </c>
      <c r="J5" s="43" t="s">
        <v>19</v>
      </c>
      <c r="K5" s="44" t="s">
        <v>21</v>
      </c>
      <c r="L5" s="40" t="s">
        <v>23</v>
      </c>
      <c r="M5" s="45" t="s">
        <v>24</v>
      </c>
      <c r="N5" s="43" t="s">
        <v>25</v>
      </c>
      <c r="O5" s="43" t="s">
        <v>26</v>
      </c>
      <c r="P5" s="42" t="s">
        <v>28</v>
      </c>
    </row>
    <row r="6" spans="1:16" ht="15.75" x14ac:dyDescent="0.25">
      <c r="A6" s="40"/>
      <c r="B6" s="46"/>
      <c r="C6" s="46"/>
      <c r="D6" s="46"/>
      <c r="E6" s="46"/>
      <c r="F6" s="46"/>
      <c r="G6" s="47"/>
      <c r="H6" s="48" t="s">
        <v>16</v>
      </c>
      <c r="I6" s="49" t="s">
        <v>18</v>
      </c>
      <c r="J6" s="49" t="s">
        <v>20</v>
      </c>
      <c r="K6" s="50" t="s">
        <v>22</v>
      </c>
      <c r="L6" s="46"/>
      <c r="M6" s="51"/>
      <c r="N6" s="49" t="s">
        <v>22</v>
      </c>
      <c r="O6" s="49" t="s">
        <v>27</v>
      </c>
      <c r="P6" s="48" t="s">
        <v>29</v>
      </c>
    </row>
    <row r="7" spans="1:16" ht="15.75" x14ac:dyDescent="0.25">
      <c r="A7" s="52">
        <v>1</v>
      </c>
      <c r="B7" s="52">
        <v>2568</v>
      </c>
      <c r="C7" s="52" t="s">
        <v>7</v>
      </c>
      <c r="D7" s="52" t="s">
        <v>11</v>
      </c>
      <c r="E7" s="52" t="s">
        <v>12</v>
      </c>
      <c r="F7" s="52" t="s">
        <v>13</v>
      </c>
      <c r="G7" s="53" t="s">
        <v>30</v>
      </c>
      <c r="H7" s="54" t="s">
        <v>31</v>
      </c>
      <c r="I7" s="55">
        <v>194500</v>
      </c>
      <c r="J7" s="56" t="s">
        <v>33</v>
      </c>
      <c r="K7" s="57"/>
      <c r="L7" s="57"/>
      <c r="M7" s="57"/>
      <c r="N7" s="57"/>
      <c r="O7" s="57"/>
      <c r="P7" s="52">
        <v>3100028352</v>
      </c>
    </row>
    <row r="8" spans="1:16" ht="15.75" x14ac:dyDescent="0.25">
      <c r="A8" s="58"/>
      <c r="B8" s="59"/>
      <c r="C8" s="59"/>
      <c r="D8" s="59"/>
      <c r="E8" s="59"/>
      <c r="F8" s="59"/>
      <c r="G8" s="60" t="s">
        <v>13</v>
      </c>
      <c r="H8" s="61" t="s">
        <v>37</v>
      </c>
      <c r="I8" s="62"/>
      <c r="J8" s="58"/>
      <c r="K8" s="63" t="s">
        <v>34</v>
      </c>
      <c r="L8" s="63" t="s">
        <v>3</v>
      </c>
      <c r="M8" s="63">
        <f>+I7</f>
        <v>194500</v>
      </c>
      <c r="N8" s="63">
        <f>+M8</f>
        <v>194500</v>
      </c>
      <c r="O8" s="64" t="s">
        <v>35</v>
      </c>
      <c r="P8" s="59"/>
    </row>
    <row r="9" spans="1:16" ht="15.75" x14ac:dyDescent="0.25">
      <c r="A9" s="65"/>
      <c r="B9" s="66"/>
      <c r="C9" s="66"/>
      <c r="D9" s="66"/>
      <c r="E9" s="66"/>
      <c r="F9" s="66"/>
      <c r="G9" s="67"/>
      <c r="H9" s="68"/>
      <c r="I9" s="69"/>
      <c r="J9" s="65"/>
      <c r="K9" s="70"/>
      <c r="L9" s="70"/>
      <c r="M9" s="71"/>
      <c r="N9" s="71"/>
      <c r="O9" s="71"/>
      <c r="P9" s="66"/>
    </row>
  </sheetData>
  <mergeCells count="21">
    <mergeCell ref="P7:P9"/>
    <mergeCell ref="L5:L6"/>
    <mergeCell ref="M5:M6"/>
    <mergeCell ref="A7:A9"/>
    <mergeCell ref="B7:B9"/>
    <mergeCell ref="C7:C9"/>
    <mergeCell ref="D7:D9"/>
    <mergeCell ref="E7:E9"/>
    <mergeCell ref="F7:F9"/>
    <mergeCell ref="I7:I9"/>
    <mergeCell ref="J7:J9"/>
    <mergeCell ref="A1:P1"/>
    <mergeCell ref="A2:P2"/>
    <mergeCell ref="A3:P3"/>
    <mergeCell ref="A5:A6"/>
    <mergeCell ref="B5:B6"/>
    <mergeCell ref="C5:C6"/>
    <mergeCell ref="D5:D6"/>
    <mergeCell ref="E5:E6"/>
    <mergeCell ref="F5:F6"/>
    <mergeCell ref="G5:G6"/>
  </mergeCells>
  <pageMargins left="0.25" right="0.12" top="0.75" bottom="0.75" header="0.3" footer="0.3"/>
  <pageSetup paperSize="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4D240-EF72-4883-862C-657F5B098788}">
  <dimension ref="A1:P9"/>
  <sheetViews>
    <sheetView tabSelected="1" workbookViewId="0">
      <selection activeCell="I22" sqref="I22"/>
    </sheetView>
  </sheetViews>
  <sheetFormatPr defaultRowHeight="14.25" x14ac:dyDescent="0.2"/>
  <cols>
    <col min="1" max="1" width="3.5" customWidth="1"/>
    <col min="2" max="2" width="7.875" customWidth="1"/>
    <col min="3" max="3" width="7.875" bestFit="1" customWidth="1"/>
    <col min="4" max="4" width="4.375" bestFit="1" customWidth="1"/>
    <col min="5" max="5" width="4.75" bestFit="1" customWidth="1"/>
    <col min="6" max="6" width="14.25" customWidth="1"/>
    <col min="7" max="7" width="14.5" bestFit="1" customWidth="1"/>
    <col min="8" max="8" width="16.875" bestFit="1" customWidth="1"/>
    <col min="9" max="9" width="11.625" customWidth="1"/>
    <col min="10" max="10" width="8.625" bestFit="1" customWidth="1"/>
    <col min="11" max="11" width="7.75" bestFit="1" customWidth="1"/>
    <col min="12" max="12" width="11.25" bestFit="1" customWidth="1"/>
    <col min="13" max="13" width="9.75" customWidth="1"/>
    <col min="14" max="14" width="8.75" bestFit="1" customWidth="1"/>
    <col min="15" max="15" width="18.75" bestFit="1" customWidth="1"/>
    <col min="16" max="16" width="10.875" bestFit="1" customWidth="1"/>
  </cols>
  <sheetData>
    <row r="1" spans="1:16" ht="26.25" x14ac:dyDescent="0.4">
      <c r="A1" s="72" t="s">
        <v>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</row>
    <row r="2" spans="1:16" ht="26.25" x14ac:dyDescent="0.4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26.25" x14ac:dyDescent="0.4">
      <c r="A3" s="72" t="s">
        <v>45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1:16" ht="26.25" x14ac:dyDescent="0.4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</row>
    <row r="5" spans="1:16" s="74" customFormat="1" ht="15.75" x14ac:dyDescent="0.25">
      <c r="A5" s="39" t="s">
        <v>2</v>
      </c>
      <c r="B5" s="40" t="s">
        <v>4</v>
      </c>
      <c r="C5" s="40" t="s">
        <v>5</v>
      </c>
      <c r="D5" s="40" t="s">
        <v>8</v>
      </c>
      <c r="E5" s="40" t="s">
        <v>9</v>
      </c>
      <c r="F5" s="40" t="s">
        <v>10</v>
      </c>
      <c r="G5" s="41" t="s">
        <v>14</v>
      </c>
      <c r="H5" s="42" t="s">
        <v>15</v>
      </c>
      <c r="I5" s="43" t="s">
        <v>17</v>
      </c>
      <c r="J5" s="43" t="s">
        <v>19</v>
      </c>
      <c r="K5" s="44" t="s">
        <v>21</v>
      </c>
      <c r="L5" s="40" t="s">
        <v>23</v>
      </c>
      <c r="M5" s="45" t="s">
        <v>24</v>
      </c>
      <c r="N5" s="43" t="s">
        <v>25</v>
      </c>
      <c r="O5" s="43" t="s">
        <v>26</v>
      </c>
      <c r="P5" s="42" t="s">
        <v>28</v>
      </c>
    </row>
    <row r="6" spans="1:16" s="74" customFormat="1" ht="15.75" x14ac:dyDescent="0.25">
      <c r="A6" s="40"/>
      <c r="B6" s="46"/>
      <c r="C6" s="46"/>
      <c r="D6" s="46"/>
      <c r="E6" s="46"/>
      <c r="F6" s="46"/>
      <c r="G6" s="47"/>
      <c r="H6" s="48" t="s">
        <v>16</v>
      </c>
      <c r="I6" s="49" t="s">
        <v>18</v>
      </c>
      <c r="J6" s="49" t="s">
        <v>20</v>
      </c>
      <c r="K6" s="50" t="s">
        <v>22</v>
      </c>
      <c r="L6" s="46"/>
      <c r="M6" s="51"/>
      <c r="N6" s="49" t="s">
        <v>22</v>
      </c>
      <c r="O6" s="49" t="s">
        <v>27</v>
      </c>
      <c r="P6" s="48" t="s">
        <v>29</v>
      </c>
    </row>
    <row r="7" spans="1:16" s="74" customFormat="1" ht="15.75" x14ac:dyDescent="0.25">
      <c r="A7" s="52">
        <v>1</v>
      </c>
      <c r="B7" s="52">
        <v>2568</v>
      </c>
      <c r="C7" s="52" t="s">
        <v>7</v>
      </c>
      <c r="D7" s="52" t="s">
        <v>11</v>
      </c>
      <c r="E7" s="52" t="s">
        <v>12</v>
      </c>
      <c r="F7" s="52" t="s">
        <v>13</v>
      </c>
      <c r="G7" s="53" t="s">
        <v>30</v>
      </c>
      <c r="H7" s="54" t="s">
        <v>31</v>
      </c>
      <c r="I7" s="55">
        <v>100000</v>
      </c>
      <c r="J7" s="56" t="s">
        <v>33</v>
      </c>
      <c r="K7" s="57"/>
      <c r="L7" s="57"/>
      <c r="M7" s="57"/>
      <c r="N7" s="57"/>
      <c r="O7" s="57"/>
      <c r="P7" s="52">
        <v>3100028375</v>
      </c>
    </row>
    <row r="8" spans="1:16" s="74" customFormat="1" ht="15.75" x14ac:dyDescent="0.25">
      <c r="A8" s="58"/>
      <c r="B8" s="59"/>
      <c r="C8" s="59"/>
      <c r="D8" s="59"/>
      <c r="E8" s="59"/>
      <c r="F8" s="59"/>
      <c r="G8" s="60" t="s">
        <v>13</v>
      </c>
      <c r="H8" s="61" t="s">
        <v>39</v>
      </c>
      <c r="I8" s="62"/>
      <c r="J8" s="58"/>
      <c r="K8" s="63" t="s">
        <v>34</v>
      </c>
      <c r="L8" s="63" t="s">
        <v>3</v>
      </c>
      <c r="M8" s="63">
        <f>+I7</f>
        <v>100000</v>
      </c>
      <c r="N8" s="63">
        <f>+M8</f>
        <v>100000</v>
      </c>
      <c r="O8" s="64" t="s">
        <v>40</v>
      </c>
      <c r="P8" s="59"/>
    </row>
    <row r="9" spans="1:16" s="74" customFormat="1" ht="15.75" x14ac:dyDescent="0.25">
      <c r="A9" s="65"/>
      <c r="B9" s="66"/>
      <c r="C9" s="66"/>
      <c r="D9" s="66"/>
      <c r="E9" s="66"/>
      <c r="F9" s="66"/>
      <c r="G9" s="67"/>
      <c r="H9" s="68"/>
      <c r="I9" s="69"/>
      <c r="J9" s="65"/>
      <c r="K9" s="70"/>
      <c r="L9" s="70"/>
      <c r="M9" s="71"/>
      <c r="N9" s="71"/>
      <c r="O9" s="71"/>
      <c r="P9" s="66"/>
    </row>
  </sheetData>
  <mergeCells count="21">
    <mergeCell ref="P7:P9"/>
    <mergeCell ref="L5:L6"/>
    <mergeCell ref="M5:M6"/>
    <mergeCell ref="A7:A9"/>
    <mergeCell ref="B7:B9"/>
    <mergeCell ref="C7:C9"/>
    <mergeCell ref="D7:D9"/>
    <mergeCell ref="E7:E9"/>
    <mergeCell ref="F7:F9"/>
    <mergeCell ref="I7:I9"/>
    <mergeCell ref="J7:J9"/>
    <mergeCell ref="A1:P1"/>
    <mergeCell ref="A2:P2"/>
    <mergeCell ref="A3:P3"/>
    <mergeCell ref="A5:A6"/>
    <mergeCell ref="B5:B6"/>
    <mergeCell ref="C5:C6"/>
    <mergeCell ref="D5:D6"/>
    <mergeCell ref="E5:E6"/>
    <mergeCell ref="F5:F6"/>
    <mergeCell ref="G5:G6"/>
  </mergeCells>
  <pageMargins left="0.25" right="0.25" top="0.75" bottom="0.75" header="0.3" footer="0.3"/>
  <pageSetup paperSize="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33C3D-4B6A-4DC4-A1E0-ADFF23F17439}">
  <dimension ref="A1:P9"/>
  <sheetViews>
    <sheetView workbookViewId="0">
      <selection activeCell="O20" sqref="O20"/>
    </sheetView>
  </sheetViews>
  <sheetFormatPr defaultRowHeight="14.25" x14ac:dyDescent="0.2"/>
  <cols>
    <col min="1" max="1" width="3.75" customWidth="1"/>
    <col min="2" max="2" width="7.625" customWidth="1"/>
    <col min="3" max="3" width="7.125" customWidth="1"/>
    <col min="4" max="4" width="4.375" bestFit="1" customWidth="1"/>
    <col min="5" max="5" width="4.75" bestFit="1" customWidth="1"/>
    <col min="6" max="7" width="14.5" bestFit="1" customWidth="1"/>
    <col min="8" max="8" width="16.875" bestFit="1" customWidth="1"/>
    <col min="9" max="9" width="12.125" bestFit="1" customWidth="1"/>
    <col min="10" max="10" width="8.375" customWidth="1"/>
    <col min="11" max="11" width="7.75" bestFit="1" customWidth="1"/>
    <col min="12" max="12" width="10.625" customWidth="1"/>
    <col min="13" max="13" width="10.25" bestFit="1" customWidth="1"/>
    <col min="14" max="14" width="8.875" bestFit="1" customWidth="1"/>
    <col min="15" max="15" width="18.75" bestFit="1" customWidth="1"/>
    <col min="16" max="16" width="10.875" customWidth="1"/>
  </cols>
  <sheetData>
    <row r="1" spans="1:16" ht="26.25" x14ac:dyDescent="0.4">
      <c r="A1" s="72" t="s">
        <v>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</row>
    <row r="2" spans="1:16" ht="26.25" x14ac:dyDescent="0.4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26.25" x14ac:dyDescent="0.4">
      <c r="A3" s="72" t="s">
        <v>48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1:16" ht="26.25" x14ac:dyDescent="0.4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</row>
    <row r="5" spans="1:16" ht="15.75" x14ac:dyDescent="0.25">
      <c r="A5" s="39" t="s">
        <v>2</v>
      </c>
      <c r="B5" s="40" t="s">
        <v>4</v>
      </c>
      <c r="C5" s="40" t="s">
        <v>5</v>
      </c>
      <c r="D5" s="40" t="s">
        <v>8</v>
      </c>
      <c r="E5" s="40" t="s">
        <v>9</v>
      </c>
      <c r="F5" s="40" t="s">
        <v>10</v>
      </c>
      <c r="G5" s="41" t="s">
        <v>14</v>
      </c>
      <c r="H5" s="42" t="s">
        <v>15</v>
      </c>
      <c r="I5" s="43" t="s">
        <v>17</v>
      </c>
      <c r="J5" s="43" t="s">
        <v>19</v>
      </c>
      <c r="K5" s="44" t="s">
        <v>21</v>
      </c>
      <c r="L5" s="40" t="s">
        <v>23</v>
      </c>
      <c r="M5" s="45" t="s">
        <v>24</v>
      </c>
      <c r="N5" s="43" t="s">
        <v>25</v>
      </c>
      <c r="O5" s="43" t="s">
        <v>26</v>
      </c>
      <c r="P5" s="42" t="s">
        <v>28</v>
      </c>
    </row>
    <row r="6" spans="1:16" ht="15.75" x14ac:dyDescent="0.25">
      <c r="A6" s="40"/>
      <c r="B6" s="46"/>
      <c r="C6" s="46"/>
      <c r="D6" s="46"/>
      <c r="E6" s="46"/>
      <c r="F6" s="46"/>
      <c r="G6" s="47"/>
      <c r="H6" s="48" t="s">
        <v>16</v>
      </c>
      <c r="I6" s="49" t="s">
        <v>18</v>
      </c>
      <c r="J6" s="49" t="s">
        <v>20</v>
      </c>
      <c r="K6" s="50" t="s">
        <v>22</v>
      </c>
      <c r="L6" s="46"/>
      <c r="M6" s="51"/>
      <c r="N6" s="49" t="s">
        <v>22</v>
      </c>
      <c r="O6" s="49" t="s">
        <v>27</v>
      </c>
      <c r="P6" s="48" t="s">
        <v>29</v>
      </c>
    </row>
    <row r="7" spans="1:16" ht="15.75" x14ac:dyDescent="0.25">
      <c r="A7" s="52">
        <v>1</v>
      </c>
      <c r="B7" s="52">
        <v>2568</v>
      </c>
      <c r="C7" s="52" t="s">
        <v>7</v>
      </c>
      <c r="D7" s="52" t="s">
        <v>11</v>
      </c>
      <c r="E7" s="52" t="s">
        <v>12</v>
      </c>
      <c r="F7" s="52" t="s">
        <v>13</v>
      </c>
      <c r="G7" s="53" t="s">
        <v>30</v>
      </c>
      <c r="H7" s="54" t="s">
        <v>31</v>
      </c>
      <c r="I7" s="55">
        <v>142500</v>
      </c>
      <c r="J7" s="56" t="s">
        <v>33</v>
      </c>
      <c r="K7" s="57"/>
      <c r="L7" s="57"/>
      <c r="M7" s="57"/>
      <c r="N7" s="57"/>
      <c r="O7" s="57"/>
      <c r="P7" s="52">
        <v>3100056137</v>
      </c>
    </row>
    <row r="8" spans="1:16" ht="15.75" x14ac:dyDescent="0.25">
      <c r="A8" s="58"/>
      <c r="B8" s="59"/>
      <c r="C8" s="59"/>
      <c r="D8" s="59"/>
      <c r="E8" s="59"/>
      <c r="F8" s="59"/>
      <c r="G8" s="60" t="s">
        <v>13</v>
      </c>
      <c r="H8" s="61" t="s">
        <v>42</v>
      </c>
      <c r="I8" s="62"/>
      <c r="J8" s="58"/>
      <c r="K8" s="63" t="s">
        <v>34</v>
      </c>
      <c r="L8" s="63" t="s">
        <v>3</v>
      </c>
      <c r="M8" s="63">
        <f>+I7</f>
        <v>142500</v>
      </c>
      <c r="N8" s="63">
        <f>+M8</f>
        <v>142500</v>
      </c>
      <c r="O8" s="64" t="s">
        <v>40</v>
      </c>
      <c r="P8" s="59"/>
    </row>
    <row r="9" spans="1:16" ht="15.75" x14ac:dyDescent="0.25">
      <c r="A9" s="65"/>
      <c r="B9" s="66"/>
      <c r="C9" s="66"/>
      <c r="D9" s="66"/>
      <c r="E9" s="66"/>
      <c r="F9" s="66"/>
      <c r="G9" s="67"/>
      <c r="H9" s="68"/>
      <c r="I9" s="69"/>
      <c r="J9" s="65"/>
      <c r="K9" s="70"/>
      <c r="L9" s="70"/>
      <c r="M9" s="71"/>
      <c r="N9" s="71"/>
      <c r="O9" s="71"/>
      <c r="P9" s="66"/>
    </row>
  </sheetData>
  <mergeCells count="21">
    <mergeCell ref="P7:P9"/>
    <mergeCell ref="L5:L6"/>
    <mergeCell ref="M5:M6"/>
    <mergeCell ref="A7:A9"/>
    <mergeCell ref="B7:B9"/>
    <mergeCell ref="C7:C9"/>
    <mergeCell ref="D7:D9"/>
    <mergeCell ref="E7:E9"/>
    <mergeCell ref="F7:F9"/>
    <mergeCell ref="I7:I9"/>
    <mergeCell ref="J7:J9"/>
    <mergeCell ref="A1:P1"/>
    <mergeCell ref="A2:P2"/>
    <mergeCell ref="A3:P3"/>
    <mergeCell ref="A5:A6"/>
    <mergeCell ref="B5:B6"/>
    <mergeCell ref="C5:C6"/>
    <mergeCell ref="D5:D6"/>
    <mergeCell ref="E5:E6"/>
    <mergeCell ref="F5:F6"/>
    <mergeCell ref="G5:G6"/>
  </mergeCells>
  <pageMargins left="0.25" right="0.25" top="0.75" bottom="0.75" header="0.3" footer="0.3"/>
  <pageSetup paperSize="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F5A4D-B889-4C1A-8E6E-F57DAD790C84}">
  <dimension ref="A1:P9"/>
  <sheetViews>
    <sheetView workbookViewId="0">
      <selection activeCell="J28" sqref="J28"/>
    </sheetView>
  </sheetViews>
  <sheetFormatPr defaultRowHeight="14.25" x14ac:dyDescent="0.2"/>
  <cols>
    <col min="1" max="1" width="4" bestFit="1" customWidth="1"/>
    <col min="2" max="2" width="8" bestFit="1" customWidth="1"/>
    <col min="3" max="3" width="7.875" bestFit="1" customWidth="1"/>
    <col min="4" max="4" width="4.375" bestFit="1" customWidth="1"/>
    <col min="5" max="5" width="4.75" bestFit="1" customWidth="1"/>
    <col min="6" max="7" width="14.5" bestFit="1" customWidth="1"/>
    <col min="8" max="8" width="17.875" bestFit="1" customWidth="1"/>
    <col min="9" max="9" width="12.125" bestFit="1" customWidth="1"/>
    <col min="10" max="10" width="8.625" bestFit="1" customWidth="1"/>
    <col min="11" max="11" width="7.75" bestFit="1" customWidth="1"/>
    <col min="12" max="12" width="11.25" bestFit="1" customWidth="1"/>
    <col min="13" max="13" width="10.25" bestFit="1" customWidth="1"/>
    <col min="14" max="14" width="8.75" bestFit="1" customWidth="1"/>
    <col min="15" max="15" width="18.75" bestFit="1" customWidth="1"/>
    <col min="16" max="16" width="10.875" bestFit="1" customWidth="1"/>
  </cols>
  <sheetData>
    <row r="1" spans="1:16" ht="26.25" x14ac:dyDescent="0.4">
      <c r="A1" s="72" t="s">
        <v>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</row>
    <row r="2" spans="1:16" ht="26.25" x14ac:dyDescent="0.4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26.25" x14ac:dyDescent="0.4">
      <c r="A3" s="72" t="s">
        <v>49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1:16" ht="26.25" x14ac:dyDescent="0.4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</row>
    <row r="5" spans="1:16" ht="15.75" x14ac:dyDescent="0.25">
      <c r="A5" s="39" t="s">
        <v>2</v>
      </c>
      <c r="B5" s="40" t="s">
        <v>4</v>
      </c>
      <c r="C5" s="40" t="s">
        <v>5</v>
      </c>
      <c r="D5" s="40" t="s">
        <v>8</v>
      </c>
      <c r="E5" s="40" t="s">
        <v>9</v>
      </c>
      <c r="F5" s="40" t="s">
        <v>10</v>
      </c>
      <c r="G5" s="41" t="s">
        <v>14</v>
      </c>
      <c r="H5" s="42" t="s">
        <v>15</v>
      </c>
      <c r="I5" s="43" t="s">
        <v>17</v>
      </c>
      <c r="J5" s="43" t="s">
        <v>19</v>
      </c>
      <c r="K5" s="44" t="s">
        <v>21</v>
      </c>
      <c r="L5" s="40" t="s">
        <v>23</v>
      </c>
      <c r="M5" s="45" t="s">
        <v>24</v>
      </c>
      <c r="N5" s="43" t="s">
        <v>25</v>
      </c>
      <c r="O5" s="43" t="s">
        <v>26</v>
      </c>
      <c r="P5" s="42" t="s">
        <v>28</v>
      </c>
    </row>
    <row r="6" spans="1:16" ht="15.75" x14ac:dyDescent="0.25">
      <c r="A6" s="40"/>
      <c r="B6" s="46"/>
      <c r="C6" s="46"/>
      <c r="D6" s="46"/>
      <c r="E6" s="46"/>
      <c r="F6" s="46"/>
      <c r="G6" s="47"/>
      <c r="H6" s="48" t="s">
        <v>16</v>
      </c>
      <c r="I6" s="49" t="s">
        <v>18</v>
      </c>
      <c r="J6" s="49" t="s">
        <v>20</v>
      </c>
      <c r="K6" s="50" t="s">
        <v>22</v>
      </c>
      <c r="L6" s="46"/>
      <c r="M6" s="51"/>
      <c r="N6" s="49" t="s">
        <v>22</v>
      </c>
      <c r="O6" s="49" t="s">
        <v>27</v>
      </c>
      <c r="P6" s="48" t="s">
        <v>29</v>
      </c>
    </row>
    <row r="7" spans="1:16" ht="15.75" x14ac:dyDescent="0.25">
      <c r="A7" s="52">
        <v>1</v>
      </c>
      <c r="B7" s="52">
        <v>2568</v>
      </c>
      <c r="C7" s="52" t="s">
        <v>7</v>
      </c>
      <c r="D7" s="52" t="s">
        <v>11</v>
      </c>
      <c r="E7" s="52" t="s">
        <v>12</v>
      </c>
      <c r="F7" s="52" t="s">
        <v>13</v>
      </c>
      <c r="G7" s="53" t="s">
        <v>30</v>
      </c>
      <c r="H7" s="54" t="s">
        <v>31</v>
      </c>
      <c r="I7" s="55">
        <v>155900</v>
      </c>
      <c r="J7" s="56" t="s">
        <v>33</v>
      </c>
      <c r="K7" s="57"/>
      <c r="L7" s="57"/>
      <c r="M7" s="57"/>
      <c r="N7" s="57"/>
      <c r="O7" s="57"/>
      <c r="P7" s="52">
        <v>3100059643</v>
      </c>
    </row>
    <row r="8" spans="1:16" ht="15.75" x14ac:dyDescent="0.25">
      <c r="A8" s="58"/>
      <c r="B8" s="59"/>
      <c r="C8" s="59"/>
      <c r="D8" s="59"/>
      <c r="E8" s="59"/>
      <c r="F8" s="59"/>
      <c r="G8" s="60" t="s">
        <v>13</v>
      </c>
      <c r="H8" s="61" t="s">
        <v>44</v>
      </c>
      <c r="I8" s="62"/>
      <c r="J8" s="58"/>
      <c r="K8" s="63" t="s">
        <v>34</v>
      </c>
      <c r="L8" s="63" t="s">
        <v>3</v>
      </c>
      <c r="M8" s="63">
        <f>+I7</f>
        <v>155900</v>
      </c>
      <c r="N8" s="63">
        <f>+M8</f>
        <v>155900</v>
      </c>
      <c r="O8" s="64" t="s">
        <v>40</v>
      </c>
      <c r="P8" s="59"/>
    </row>
    <row r="9" spans="1:16" ht="15.75" x14ac:dyDescent="0.25">
      <c r="A9" s="65"/>
      <c r="B9" s="66"/>
      <c r="C9" s="66"/>
      <c r="D9" s="66"/>
      <c r="E9" s="66"/>
      <c r="F9" s="66"/>
      <c r="G9" s="67"/>
      <c r="H9" s="68"/>
      <c r="I9" s="69"/>
      <c r="J9" s="65"/>
      <c r="K9" s="70"/>
      <c r="L9" s="70"/>
      <c r="M9" s="71"/>
      <c r="N9" s="71"/>
      <c r="O9" s="71"/>
      <c r="P9" s="66"/>
    </row>
  </sheetData>
  <mergeCells count="21">
    <mergeCell ref="P7:P9"/>
    <mergeCell ref="L5:L6"/>
    <mergeCell ref="M5:M6"/>
    <mergeCell ref="A7:A9"/>
    <mergeCell ref="B7:B9"/>
    <mergeCell ref="C7:C9"/>
    <mergeCell ref="D7:D9"/>
    <mergeCell ref="E7:E9"/>
    <mergeCell ref="F7:F9"/>
    <mergeCell ref="I7:I9"/>
    <mergeCell ref="J7:J9"/>
    <mergeCell ref="A1:P1"/>
    <mergeCell ref="A2:P2"/>
    <mergeCell ref="A3:P3"/>
    <mergeCell ref="A5:A6"/>
    <mergeCell ref="B5:B6"/>
    <mergeCell ref="C5:C6"/>
    <mergeCell ref="D5:D6"/>
    <mergeCell ref="E5:E6"/>
    <mergeCell ref="F5:F6"/>
    <mergeCell ref="G5:G6"/>
  </mergeCells>
  <pageMargins left="0.14000000000000001" right="0.12" top="0.75" bottom="0.75" header="0.3" footer="0.3"/>
  <pageSetup paperSize="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C2705-4F92-4817-A023-8CD2C84C4C2B}">
  <dimension ref="A1:P57"/>
  <sheetViews>
    <sheetView workbookViewId="0">
      <selection activeCell="F16" sqref="F16"/>
    </sheetView>
  </sheetViews>
  <sheetFormatPr defaultRowHeight="14.25" x14ac:dyDescent="0.2"/>
  <cols>
    <col min="1" max="1" width="5.625" bestFit="1" customWidth="1"/>
    <col min="2" max="2" width="10.875" bestFit="1" customWidth="1"/>
    <col min="3" max="3" width="10.625" bestFit="1" customWidth="1"/>
    <col min="4" max="4" width="6" bestFit="1" customWidth="1"/>
    <col min="5" max="5" width="6.375" bestFit="1" customWidth="1"/>
    <col min="6" max="7" width="19.625" bestFit="1" customWidth="1"/>
    <col min="8" max="8" width="25" bestFit="1" customWidth="1"/>
    <col min="9" max="9" width="16.625" bestFit="1" customWidth="1"/>
    <col min="11" max="11" width="11" bestFit="1" customWidth="1"/>
    <col min="12" max="12" width="15.25" bestFit="1" customWidth="1"/>
    <col min="13" max="13" width="14.125" bestFit="1" customWidth="1"/>
    <col min="14" max="14" width="12.375" bestFit="1" customWidth="1"/>
    <col min="15" max="15" width="21.875" bestFit="1" customWidth="1"/>
    <col min="16" max="16" width="14.25" bestFit="1" customWidth="1"/>
  </cols>
  <sheetData>
    <row r="1" spans="1:16" ht="35.25" x14ac:dyDescent="0.5">
      <c r="A1" s="21" t="s">
        <v>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ht="30.75" x14ac:dyDescent="0.4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30.75" x14ac:dyDescent="0.4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6" ht="30.75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8.75" x14ac:dyDescent="0.3">
      <c r="A5" s="23" t="s">
        <v>2</v>
      </c>
      <c r="B5" s="24" t="s">
        <v>4</v>
      </c>
      <c r="C5" s="24" t="s">
        <v>5</v>
      </c>
      <c r="D5" s="24" t="s">
        <v>8</v>
      </c>
      <c r="E5" s="24" t="s">
        <v>9</v>
      </c>
      <c r="F5" s="24" t="s">
        <v>10</v>
      </c>
      <c r="G5" s="25" t="s">
        <v>14</v>
      </c>
      <c r="H5" s="16" t="s">
        <v>15</v>
      </c>
      <c r="I5" s="15" t="s">
        <v>17</v>
      </c>
      <c r="J5" s="15" t="s">
        <v>19</v>
      </c>
      <c r="K5" s="17" t="s">
        <v>21</v>
      </c>
      <c r="L5" s="24" t="s">
        <v>23</v>
      </c>
      <c r="M5" s="27" t="s">
        <v>24</v>
      </c>
      <c r="N5" s="15" t="s">
        <v>25</v>
      </c>
      <c r="O5" s="15" t="s">
        <v>26</v>
      </c>
      <c r="P5" s="16" t="s">
        <v>28</v>
      </c>
    </row>
    <row r="6" spans="1:16" ht="18.75" x14ac:dyDescent="0.3">
      <c r="A6" s="24"/>
      <c r="B6" s="29"/>
      <c r="C6" s="29"/>
      <c r="D6" s="29"/>
      <c r="E6" s="29"/>
      <c r="F6" s="29"/>
      <c r="G6" s="26"/>
      <c r="H6" s="19" t="s">
        <v>16</v>
      </c>
      <c r="I6" s="18" t="s">
        <v>18</v>
      </c>
      <c r="J6" s="18" t="s">
        <v>20</v>
      </c>
      <c r="K6" s="20" t="s">
        <v>22</v>
      </c>
      <c r="L6" s="29"/>
      <c r="M6" s="28"/>
      <c r="N6" s="18" t="s">
        <v>22</v>
      </c>
      <c r="O6" s="18" t="s">
        <v>27</v>
      </c>
      <c r="P6" s="19" t="s">
        <v>29</v>
      </c>
    </row>
    <row r="7" spans="1:16" ht="18.75" x14ac:dyDescent="0.3">
      <c r="A7" s="30">
        <v>1</v>
      </c>
      <c r="B7" s="30">
        <v>2568</v>
      </c>
      <c r="C7" s="30" t="s">
        <v>7</v>
      </c>
      <c r="D7" s="30" t="s">
        <v>11</v>
      </c>
      <c r="E7" s="30" t="s">
        <v>12</v>
      </c>
      <c r="F7" s="30" t="s">
        <v>13</v>
      </c>
      <c r="G7" s="2" t="s">
        <v>30</v>
      </c>
      <c r="H7" s="12" t="s">
        <v>31</v>
      </c>
      <c r="I7" s="35">
        <v>142000</v>
      </c>
      <c r="J7" s="38" t="s">
        <v>33</v>
      </c>
      <c r="K7" s="4"/>
      <c r="L7" s="4"/>
      <c r="M7" s="4"/>
      <c r="N7" s="4"/>
      <c r="O7" s="4"/>
      <c r="P7" s="30">
        <v>3100010823</v>
      </c>
    </row>
    <row r="8" spans="1:16" ht="18.75" x14ac:dyDescent="0.3">
      <c r="A8" s="33"/>
      <c r="B8" s="31"/>
      <c r="C8" s="31"/>
      <c r="D8" s="31"/>
      <c r="E8" s="31"/>
      <c r="F8" s="31"/>
      <c r="G8" s="8" t="s">
        <v>13</v>
      </c>
      <c r="H8" s="13" t="s">
        <v>32</v>
      </c>
      <c r="I8" s="36"/>
      <c r="J8" s="33"/>
      <c r="K8" s="7" t="s">
        <v>34</v>
      </c>
      <c r="L8" s="7" t="s">
        <v>3</v>
      </c>
      <c r="M8" s="7">
        <f>+I7</f>
        <v>142000</v>
      </c>
      <c r="N8" s="7">
        <f>+M8</f>
        <v>142000</v>
      </c>
      <c r="O8" s="5" t="s">
        <v>35</v>
      </c>
      <c r="P8" s="31"/>
    </row>
    <row r="9" spans="1:16" ht="18.75" x14ac:dyDescent="0.3">
      <c r="A9" s="34"/>
      <c r="B9" s="32"/>
      <c r="C9" s="32"/>
      <c r="D9" s="32"/>
      <c r="E9" s="32"/>
      <c r="F9" s="32"/>
      <c r="G9" s="11"/>
      <c r="H9" s="14"/>
      <c r="I9" s="37"/>
      <c r="J9" s="34"/>
      <c r="K9" s="10"/>
      <c r="L9" s="10"/>
      <c r="M9" s="9"/>
      <c r="N9" s="9"/>
      <c r="O9" s="9"/>
      <c r="P9" s="32"/>
    </row>
    <row r="13" spans="1:16" ht="35.25" x14ac:dyDescent="0.5">
      <c r="A13" s="21" t="s">
        <v>6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</row>
    <row r="14" spans="1:16" ht="30.75" x14ac:dyDescent="0.45">
      <c r="A14" s="22" t="s">
        <v>0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</row>
    <row r="15" spans="1:16" ht="30.75" x14ac:dyDescent="0.45">
      <c r="A15" s="22" t="s">
        <v>36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pans="1:16" ht="30.75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18.75" x14ac:dyDescent="0.3">
      <c r="A17" s="23" t="s">
        <v>2</v>
      </c>
      <c r="B17" s="24" t="s">
        <v>4</v>
      </c>
      <c r="C17" s="24" t="s">
        <v>5</v>
      </c>
      <c r="D17" s="24" t="s">
        <v>8</v>
      </c>
      <c r="E17" s="24" t="s">
        <v>9</v>
      </c>
      <c r="F17" s="24" t="s">
        <v>10</v>
      </c>
      <c r="G17" s="25" t="s">
        <v>14</v>
      </c>
      <c r="H17" s="16" t="s">
        <v>15</v>
      </c>
      <c r="I17" s="15" t="s">
        <v>17</v>
      </c>
      <c r="J17" s="15" t="s">
        <v>19</v>
      </c>
      <c r="K17" s="17" t="s">
        <v>21</v>
      </c>
      <c r="L17" s="24" t="s">
        <v>23</v>
      </c>
      <c r="M17" s="27" t="s">
        <v>24</v>
      </c>
      <c r="N17" s="15" t="s">
        <v>25</v>
      </c>
      <c r="O17" s="15" t="s">
        <v>26</v>
      </c>
      <c r="P17" s="16" t="s">
        <v>28</v>
      </c>
    </row>
    <row r="18" spans="1:16" ht="18.75" x14ac:dyDescent="0.3">
      <c r="A18" s="24"/>
      <c r="B18" s="29"/>
      <c r="C18" s="29"/>
      <c r="D18" s="29"/>
      <c r="E18" s="29"/>
      <c r="F18" s="29"/>
      <c r="G18" s="26"/>
      <c r="H18" s="19" t="s">
        <v>16</v>
      </c>
      <c r="I18" s="18" t="s">
        <v>18</v>
      </c>
      <c r="J18" s="18" t="s">
        <v>20</v>
      </c>
      <c r="K18" s="20" t="s">
        <v>22</v>
      </c>
      <c r="L18" s="29"/>
      <c r="M18" s="28"/>
      <c r="N18" s="18" t="s">
        <v>22</v>
      </c>
      <c r="O18" s="18" t="s">
        <v>27</v>
      </c>
      <c r="P18" s="19" t="s">
        <v>29</v>
      </c>
    </row>
    <row r="19" spans="1:16" ht="18.75" x14ac:dyDescent="0.3">
      <c r="A19" s="30">
        <v>1</v>
      </c>
      <c r="B19" s="30">
        <v>2568</v>
      </c>
      <c r="C19" s="30" t="s">
        <v>7</v>
      </c>
      <c r="D19" s="30" t="s">
        <v>11</v>
      </c>
      <c r="E19" s="30" t="s">
        <v>12</v>
      </c>
      <c r="F19" s="30" t="s">
        <v>13</v>
      </c>
      <c r="G19" s="2" t="s">
        <v>30</v>
      </c>
      <c r="H19" s="3" t="s">
        <v>31</v>
      </c>
      <c r="I19" s="35">
        <v>194500</v>
      </c>
      <c r="J19" s="38" t="s">
        <v>33</v>
      </c>
      <c r="K19" s="4"/>
      <c r="L19" s="4"/>
      <c r="M19" s="4"/>
      <c r="N19" s="4"/>
      <c r="O19" s="4"/>
      <c r="P19" s="30">
        <v>3100028352</v>
      </c>
    </row>
    <row r="20" spans="1:16" ht="18.75" x14ac:dyDescent="0.3">
      <c r="A20" s="33"/>
      <c r="B20" s="31"/>
      <c r="C20" s="31"/>
      <c r="D20" s="31"/>
      <c r="E20" s="31"/>
      <c r="F20" s="31"/>
      <c r="G20" s="8" t="s">
        <v>13</v>
      </c>
      <c r="H20" s="6" t="s">
        <v>37</v>
      </c>
      <c r="I20" s="36"/>
      <c r="J20" s="33"/>
      <c r="K20" s="7" t="s">
        <v>34</v>
      </c>
      <c r="L20" s="7" t="s">
        <v>3</v>
      </c>
      <c r="M20" s="7">
        <f>+I19</f>
        <v>194500</v>
      </c>
      <c r="N20" s="7">
        <f>+M20</f>
        <v>194500</v>
      </c>
      <c r="O20" s="5" t="s">
        <v>35</v>
      </c>
      <c r="P20" s="31"/>
    </row>
    <row r="21" spans="1:16" ht="18.75" x14ac:dyDescent="0.3">
      <c r="A21" s="34"/>
      <c r="B21" s="32"/>
      <c r="C21" s="32"/>
      <c r="D21" s="32"/>
      <c r="E21" s="32"/>
      <c r="F21" s="32"/>
      <c r="G21" s="11"/>
      <c r="H21" s="14"/>
      <c r="I21" s="37"/>
      <c r="J21" s="34"/>
      <c r="K21" s="10"/>
      <c r="L21" s="10"/>
      <c r="M21" s="9"/>
      <c r="N21" s="9"/>
      <c r="O21" s="9"/>
      <c r="P21" s="32"/>
    </row>
    <row r="25" spans="1:16" ht="35.25" x14ac:dyDescent="0.5">
      <c r="A25" s="21" t="s">
        <v>6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1:16" ht="30.75" x14ac:dyDescent="0.45">
      <c r="A26" s="22" t="s">
        <v>0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</row>
    <row r="27" spans="1:16" ht="30.75" x14ac:dyDescent="0.45">
      <c r="A27" s="22" t="s">
        <v>38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</row>
    <row r="28" spans="1:16" ht="30.75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8.75" x14ac:dyDescent="0.3">
      <c r="A29" s="23" t="s">
        <v>2</v>
      </c>
      <c r="B29" s="24" t="s">
        <v>4</v>
      </c>
      <c r="C29" s="24" t="s">
        <v>5</v>
      </c>
      <c r="D29" s="24" t="s">
        <v>8</v>
      </c>
      <c r="E29" s="24" t="s">
        <v>9</v>
      </c>
      <c r="F29" s="24" t="s">
        <v>10</v>
      </c>
      <c r="G29" s="25" t="s">
        <v>14</v>
      </c>
      <c r="H29" s="16" t="s">
        <v>15</v>
      </c>
      <c r="I29" s="15" t="s">
        <v>17</v>
      </c>
      <c r="J29" s="15" t="s">
        <v>19</v>
      </c>
      <c r="K29" s="17" t="s">
        <v>21</v>
      </c>
      <c r="L29" s="24" t="s">
        <v>23</v>
      </c>
      <c r="M29" s="27" t="s">
        <v>24</v>
      </c>
      <c r="N29" s="15" t="s">
        <v>25</v>
      </c>
      <c r="O29" s="15" t="s">
        <v>26</v>
      </c>
      <c r="P29" s="16" t="s">
        <v>28</v>
      </c>
    </row>
    <row r="30" spans="1:16" ht="18.75" x14ac:dyDescent="0.3">
      <c r="A30" s="24"/>
      <c r="B30" s="29"/>
      <c r="C30" s="29"/>
      <c r="D30" s="29"/>
      <c r="E30" s="29"/>
      <c r="F30" s="29"/>
      <c r="G30" s="26"/>
      <c r="H30" s="19" t="s">
        <v>16</v>
      </c>
      <c r="I30" s="18" t="s">
        <v>18</v>
      </c>
      <c r="J30" s="18" t="s">
        <v>20</v>
      </c>
      <c r="K30" s="20" t="s">
        <v>22</v>
      </c>
      <c r="L30" s="29"/>
      <c r="M30" s="28"/>
      <c r="N30" s="18" t="s">
        <v>22</v>
      </c>
      <c r="O30" s="18" t="s">
        <v>27</v>
      </c>
      <c r="P30" s="19" t="s">
        <v>29</v>
      </c>
    </row>
    <row r="31" spans="1:16" ht="18.75" x14ac:dyDescent="0.3">
      <c r="A31" s="30">
        <v>1</v>
      </c>
      <c r="B31" s="30">
        <v>2568</v>
      </c>
      <c r="C31" s="30" t="s">
        <v>7</v>
      </c>
      <c r="D31" s="30" t="s">
        <v>11</v>
      </c>
      <c r="E31" s="30" t="s">
        <v>12</v>
      </c>
      <c r="F31" s="30" t="s">
        <v>13</v>
      </c>
      <c r="G31" s="2" t="s">
        <v>30</v>
      </c>
      <c r="H31" s="3" t="s">
        <v>31</v>
      </c>
      <c r="I31" s="35">
        <v>100000</v>
      </c>
      <c r="J31" s="38" t="s">
        <v>33</v>
      </c>
      <c r="K31" s="4"/>
      <c r="L31" s="4"/>
      <c r="M31" s="4"/>
      <c r="N31" s="4"/>
      <c r="O31" s="4"/>
      <c r="P31" s="30">
        <v>3100028375</v>
      </c>
    </row>
    <row r="32" spans="1:16" ht="18.75" x14ac:dyDescent="0.3">
      <c r="A32" s="33"/>
      <c r="B32" s="31"/>
      <c r="C32" s="31"/>
      <c r="D32" s="31"/>
      <c r="E32" s="31"/>
      <c r="F32" s="31"/>
      <c r="G32" s="8" t="s">
        <v>13</v>
      </c>
      <c r="H32" s="6" t="s">
        <v>39</v>
      </c>
      <c r="I32" s="36"/>
      <c r="J32" s="33"/>
      <c r="K32" s="7" t="s">
        <v>34</v>
      </c>
      <c r="L32" s="7" t="s">
        <v>3</v>
      </c>
      <c r="M32" s="7">
        <f>+I31</f>
        <v>100000</v>
      </c>
      <c r="N32" s="7">
        <f>+M32</f>
        <v>100000</v>
      </c>
      <c r="O32" s="5" t="s">
        <v>40</v>
      </c>
      <c r="P32" s="31"/>
    </row>
    <row r="33" spans="1:16" ht="18.75" x14ac:dyDescent="0.3">
      <c r="A33" s="34"/>
      <c r="B33" s="32"/>
      <c r="C33" s="32"/>
      <c r="D33" s="32"/>
      <c r="E33" s="32"/>
      <c r="F33" s="32"/>
      <c r="G33" s="11"/>
      <c r="H33" s="14"/>
      <c r="I33" s="37"/>
      <c r="J33" s="34"/>
      <c r="K33" s="10"/>
      <c r="L33" s="10"/>
      <c r="M33" s="9"/>
      <c r="N33" s="9"/>
      <c r="O33" s="9"/>
      <c r="P33" s="32"/>
    </row>
    <row r="37" spans="1:16" ht="35.25" x14ac:dyDescent="0.5">
      <c r="A37" s="21" t="s">
        <v>6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</row>
    <row r="38" spans="1:16" ht="30.75" x14ac:dyDescent="0.45">
      <c r="A38" s="22" t="s">
        <v>0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</row>
    <row r="39" spans="1:16" ht="30.75" x14ac:dyDescent="0.45">
      <c r="A39" s="22" t="s">
        <v>41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</row>
    <row r="40" spans="1:16" ht="30.75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18.75" x14ac:dyDescent="0.3">
      <c r="A41" s="23" t="s">
        <v>2</v>
      </c>
      <c r="B41" s="24" t="s">
        <v>4</v>
      </c>
      <c r="C41" s="24" t="s">
        <v>5</v>
      </c>
      <c r="D41" s="24" t="s">
        <v>8</v>
      </c>
      <c r="E41" s="24" t="s">
        <v>9</v>
      </c>
      <c r="F41" s="24" t="s">
        <v>10</v>
      </c>
      <c r="G41" s="25" t="s">
        <v>14</v>
      </c>
      <c r="H41" s="16" t="s">
        <v>15</v>
      </c>
      <c r="I41" s="15" t="s">
        <v>17</v>
      </c>
      <c r="J41" s="15" t="s">
        <v>19</v>
      </c>
      <c r="K41" s="17" t="s">
        <v>21</v>
      </c>
      <c r="L41" s="24" t="s">
        <v>23</v>
      </c>
      <c r="M41" s="27" t="s">
        <v>24</v>
      </c>
      <c r="N41" s="15" t="s">
        <v>25</v>
      </c>
      <c r="O41" s="15" t="s">
        <v>26</v>
      </c>
      <c r="P41" s="16" t="s">
        <v>28</v>
      </c>
    </row>
    <row r="42" spans="1:16" ht="18.75" x14ac:dyDescent="0.3">
      <c r="A42" s="24"/>
      <c r="B42" s="29"/>
      <c r="C42" s="29"/>
      <c r="D42" s="29"/>
      <c r="E42" s="29"/>
      <c r="F42" s="29"/>
      <c r="G42" s="26"/>
      <c r="H42" s="19" t="s">
        <v>16</v>
      </c>
      <c r="I42" s="18" t="s">
        <v>18</v>
      </c>
      <c r="J42" s="18" t="s">
        <v>20</v>
      </c>
      <c r="K42" s="20" t="s">
        <v>22</v>
      </c>
      <c r="L42" s="29"/>
      <c r="M42" s="28"/>
      <c r="N42" s="18" t="s">
        <v>22</v>
      </c>
      <c r="O42" s="18" t="s">
        <v>27</v>
      </c>
      <c r="P42" s="19" t="s">
        <v>29</v>
      </c>
    </row>
    <row r="43" spans="1:16" ht="18.75" x14ac:dyDescent="0.3">
      <c r="A43" s="30">
        <v>1</v>
      </c>
      <c r="B43" s="30">
        <v>2568</v>
      </c>
      <c r="C43" s="30" t="s">
        <v>7</v>
      </c>
      <c r="D43" s="30" t="s">
        <v>11</v>
      </c>
      <c r="E43" s="30" t="s">
        <v>12</v>
      </c>
      <c r="F43" s="30" t="s">
        <v>13</v>
      </c>
      <c r="G43" s="2" t="s">
        <v>30</v>
      </c>
      <c r="H43" s="3" t="s">
        <v>31</v>
      </c>
      <c r="I43" s="35">
        <v>142500</v>
      </c>
      <c r="J43" s="38" t="s">
        <v>33</v>
      </c>
      <c r="K43" s="4"/>
      <c r="L43" s="4"/>
      <c r="M43" s="4"/>
      <c r="N43" s="4"/>
      <c r="O43" s="4"/>
      <c r="P43" s="30">
        <v>3100056137</v>
      </c>
    </row>
    <row r="44" spans="1:16" ht="18.75" x14ac:dyDescent="0.3">
      <c r="A44" s="33"/>
      <c r="B44" s="31"/>
      <c r="C44" s="31"/>
      <c r="D44" s="31"/>
      <c r="E44" s="31"/>
      <c r="F44" s="31"/>
      <c r="G44" s="8" t="s">
        <v>13</v>
      </c>
      <c r="H44" s="6" t="s">
        <v>42</v>
      </c>
      <c r="I44" s="36"/>
      <c r="J44" s="33"/>
      <c r="K44" s="7" t="s">
        <v>34</v>
      </c>
      <c r="L44" s="7" t="s">
        <v>3</v>
      </c>
      <c r="M44" s="7">
        <f>+I43</f>
        <v>142500</v>
      </c>
      <c r="N44" s="7">
        <f>+M44</f>
        <v>142500</v>
      </c>
      <c r="O44" s="5" t="s">
        <v>40</v>
      </c>
      <c r="P44" s="31"/>
    </row>
    <row r="45" spans="1:16" ht="18.75" x14ac:dyDescent="0.3">
      <c r="A45" s="34"/>
      <c r="B45" s="32"/>
      <c r="C45" s="32"/>
      <c r="D45" s="32"/>
      <c r="E45" s="32"/>
      <c r="F45" s="32"/>
      <c r="G45" s="11"/>
      <c r="H45" s="14"/>
      <c r="I45" s="37"/>
      <c r="J45" s="34"/>
      <c r="K45" s="10"/>
      <c r="L45" s="10"/>
      <c r="M45" s="9"/>
      <c r="N45" s="9"/>
      <c r="O45" s="9"/>
      <c r="P45" s="32"/>
    </row>
    <row r="49" spans="1:16" ht="35.25" x14ac:dyDescent="0.5">
      <c r="A49" s="21" t="s">
        <v>6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</row>
    <row r="50" spans="1:16" ht="30.75" x14ac:dyDescent="0.45">
      <c r="A50" s="22" t="s">
        <v>0</v>
      </c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</row>
    <row r="51" spans="1:16" ht="30.75" x14ac:dyDescent="0.45">
      <c r="A51" s="22" t="s">
        <v>43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</row>
    <row r="52" spans="1:16" ht="30.75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8.75" x14ac:dyDescent="0.3">
      <c r="A53" s="23" t="s">
        <v>2</v>
      </c>
      <c r="B53" s="24" t="s">
        <v>4</v>
      </c>
      <c r="C53" s="24" t="s">
        <v>5</v>
      </c>
      <c r="D53" s="24" t="s">
        <v>8</v>
      </c>
      <c r="E53" s="24" t="s">
        <v>9</v>
      </c>
      <c r="F53" s="24" t="s">
        <v>10</v>
      </c>
      <c r="G53" s="25" t="s">
        <v>14</v>
      </c>
      <c r="H53" s="16" t="s">
        <v>15</v>
      </c>
      <c r="I53" s="15" t="s">
        <v>17</v>
      </c>
      <c r="J53" s="15" t="s">
        <v>19</v>
      </c>
      <c r="K53" s="17" t="s">
        <v>21</v>
      </c>
      <c r="L53" s="24" t="s">
        <v>23</v>
      </c>
      <c r="M53" s="27" t="s">
        <v>24</v>
      </c>
      <c r="N53" s="15" t="s">
        <v>25</v>
      </c>
      <c r="O53" s="15" t="s">
        <v>26</v>
      </c>
      <c r="P53" s="16" t="s">
        <v>28</v>
      </c>
    </row>
    <row r="54" spans="1:16" ht="18.75" x14ac:dyDescent="0.3">
      <c r="A54" s="24"/>
      <c r="B54" s="29"/>
      <c r="C54" s="29"/>
      <c r="D54" s="29"/>
      <c r="E54" s="29"/>
      <c r="F54" s="29"/>
      <c r="G54" s="26"/>
      <c r="H54" s="19" t="s">
        <v>16</v>
      </c>
      <c r="I54" s="18" t="s">
        <v>18</v>
      </c>
      <c r="J54" s="18" t="s">
        <v>20</v>
      </c>
      <c r="K54" s="20" t="s">
        <v>22</v>
      </c>
      <c r="L54" s="29"/>
      <c r="M54" s="28"/>
      <c r="N54" s="18" t="s">
        <v>22</v>
      </c>
      <c r="O54" s="18" t="s">
        <v>27</v>
      </c>
      <c r="P54" s="19" t="s">
        <v>29</v>
      </c>
    </row>
    <row r="55" spans="1:16" ht="18.75" x14ac:dyDescent="0.3">
      <c r="A55" s="30">
        <v>1</v>
      </c>
      <c r="B55" s="30">
        <v>2568</v>
      </c>
      <c r="C55" s="30" t="s">
        <v>7</v>
      </c>
      <c r="D55" s="30" t="s">
        <v>11</v>
      </c>
      <c r="E55" s="30" t="s">
        <v>12</v>
      </c>
      <c r="F55" s="30" t="s">
        <v>13</v>
      </c>
      <c r="G55" s="2" t="s">
        <v>30</v>
      </c>
      <c r="H55" s="3" t="s">
        <v>31</v>
      </c>
      <c r="I55" s="35">
        <v>155900</v>
      </c>
      <c r="J55" s="38" t="s">
        <v>33</v>
      </c>
      <c r="K55" s="4"/>
      <c r="L55" s="4"/>
      <c r="M55" s="4"/>
      <c r="N55" s="4"/>
      <c r="O55" s="4"/>
      <c r="P55" s="30">
        <v>3100059643</v>
      </c>
    </row>
    <row r="56" spans="1:16" ht="18.75" x14ac:dyDescent="0.3">
      <c r="A56" s="33"/>
      <c r="B56" s="31"/>
      <c r="C56" s="31"/>
      <c r="D56" s="31"/>
      <c r="E56" s="31"/>
      <c r="F56" s="31"/>
      <c r="G56" s="8" t="s">
        <v>13</v>
      </c>
      <c r="H56" s="6" t="s">
        <v>44</v>
      </c>
      <c r="I56" s="36"/>
      <c r="J56" s="33"/>
      <c r="K56" s="7" t="s">
        <v>34</v>
      </c>
      <c r="L56" s="7" t="s">
        <v>3</v>
      </c>
      <c r="M56" s="7">
        <f>+I55</f>
        <v>155900</v>
      </c>
      <c r="N56" s="7">
        <f>+M56</f>
        <v>155900</v>
      </c>
      <c r="O56" s="5" t="s">
        <v>40</v>
      </c>
      <c r="P56" s="31"/>
    </row>
    <row r="57" spans="1:16" ht="18.75" x14ac:dyDescent="0.3">
      <c r="A57" s="34"/>
      <c r="B57" s="32"/>
      <c r="C57" s="32"/>
      <c r="D57" s="32"/>
      <c r="E57" s="32"/>
      <c r="F57" s="32"/>
      <c r="G57" s="11"/>
      <c r="H57" s="14"/>
      <c r="I57" s="37"/>
      <c r="J57" s="34"/>
      <c r="K57" s="10"/>
      <c r="L57" s="10"/>
      <c r="M57" s="9"/>
      <c r="N57" s="9"/>
      <c r="O57" s="9"/>
      <c r="P57" s="32"/>
    </row>
  </sheetData>
  <mergeCells count="105">
    <mergeCell ref="I55:I57"/>
    <mergeCell ref="J55:J57"/>
    <mergeCell ref="P55:P57"/>
    <mergeCell ref="F53:F54"/>
    <mergeCell ref="G53:G54"/>
    <mergeCell ref="L53:L54"/>
    <mergeCell ref="M53:M54"/>
    <mergeCell ref="A55:A57"/>
    <mergeCell ref="B55:B57"/>
    <mergeCell ref="C55:C57"/>
    <mergeCell ref="D55:D57"/>
    <mergeCell ref="E55:E57"/>
    <mergeCell ref="F55:F57"/>
    <mergeCell ref="P43:P45"/>
    <mergeCell ref="A49:P49"/>
    <mergeCell ref="A50:P50"/>
    <mergeCell ref="A51:P51"/>
    <mergeCell ref="A53:A54"/>
    <mergeCell ref="B53:B54"/>
    <mergeCell ref="C53:C54"/>
    <mergeCell ref="D53:D54"/>
    <mergeCell ref="E53:E54"/>
    <mergeCell ref="G41:G42"/>
    <mergeCell ref="L41:L42"/>
    <mergeCell ref="M41:M42"/>
    <mergeCell ref="A43:A45"/>
    <mergeCell ref="B43:B45"/>
    <mergeCell ref="C43:C45"/>
    <mergeCell ref="D43:D45"/>
    <mergeCell ref="E43:E45"/>
    <mergeCell ref="F43:F45"/>
    <mergeCell ref="I43:I45"/>
    <mergeCell ref="A41:A42"/>
    <mergeCell ref="B41:B42"/>
    <mergeCell ref="C41:C42"/>
    <mergeCell ref="D41:D42"/>
    <mergeCell ref="E41:E42"/>
    <mergeCell ref="F41:F42"/>
    <mergeCell ref="J43:J45"/>
    <mergeCell ref="A37:P37"/>
    <mergeCell ref="A38:P38"/>
    <mergeCell ref="A39:P39"/>
    <mergeCell ref="F29:F30"/>
    <mergeCell ref="G29:G30"/>
    <mergeCell ref="L29:L30"/>
    <mergeCell ref="M29:M30"/>
    <mergeCell ref="A31:A33"/>
    <mergeCell ref="B31:B33"/>
    <mergeCell ref="C31:C33"/>
    <mergeCell ref="D31:D33"/>
    <mergeCell ref="E31:E33"/>
    <mergeCell ref="F31:F33"/>
    <mergeCell ref="A25:P25"/>
    <mergeCell ref="A26:P26"/>
    <mergeCell ref="A27:P27"/>
    <mergeCell ref="A29:A30"/>
    <mergeCell ref="B29:B30"/>
    <mergeCell ref="C29:C30"/>
    <mergeCell ref="D29:D30"/>
    <mergeCell ref="E29:E30"/>
    <mergeCell ref="I31:I33"/>
    <mergeCell ref="J31:J33"/>
    <mergeCell ref="P31:P33"/>
    <mergeCell ref="A19:A21"/>
    <mergeCell ref="B19:B21"/>
    <mergeCell ref="C19:C21"/>
    <mergeCell ref="D19:D21"/>
    <mergeCell ref="E19:E21"/>
    <mergeCell ref="F19:F21"/>
    <mergeCell ref="I19:I21"/>
    <mergeCell ref="J19:J21"/>
    <mergeCell ref="P19:P21"/>
    <mergeCell ref="A13:P13"/>
    <mergeCell ref="A14:P14"/>
    <mergeCell ref="A15:P15"/>
    <mergeCell ref="A17:A18"/>
    <mergeCell ref="B17:B18"/>
    <mergeCell ref="C17:C18"/>
    <mergeCell ref="D17:D18"/>
    <mergeCell ref="E17:E18"/>
    <mergeCell ref="F17:F18"/>
    <mergeCell ref="G17:G18"/>
    <mergeCell ref="L17:L18"/>
    <mergeCell ref="M17:M18"/>
    <mergeCell ref="A7:A9"/>
    <mergeCell ref="B7:B9"/>
    <mergeCell ref="C7:C9"/>
    <mergeCell ref="D7:D9"/>
    <mergeCell ref="E7:E9"/>
    <mergeCell ref="F7:F9"/>
    <mergeCell ref="I7:I9"/>
    <mergeCell ref="J7:J9"/>
    <mergeCell ref="P7:P9"/>
    <mergeCell ref="A1:P1"/>
    <mergeCell ref="A2:P2"/>
    <mergeCell ref="A3:P3"/>
    <mergeCell ref="A5:A6"/>
    <mergeCell ref="B5:B6"/>
    <mergeCell ref="C5:C6"/>
    <mergeCell ref="D5:D6"/>
    <mergeCell ref="E5:E6"/>
    <mergeCell ref="F5:F6"/>
    <mergeCell ref="G5:G6"/>
    <mergeCell ref="L5:L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ต.ค.67-ก.พ.68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Adisorn-dell</cp:lastModifiedBy>
  <cp:lastPrinted>2025-03-15T03:40:52Z</cp:lastPrinted>
  <dcterms:created xsi:type="dcterms:W3CDTF">2025-03-14T05:02:10Z</dcterms:created>
  <dcterms:modified xsi:type="dcterms:W3CDTF">2025-03-15T03:43:15Z</dcterms:modified>
</cp:coreProperties>
</file>